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venue by flow" sheetId="1" state="visible" r:id="rId1"/>
    <sheet xmlns:r="http://schemas.openxmlformats.org/officeDocument/2006/relationships" name="LTV &amp; repeat-rat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&quot;£&quot;#,##0"/>
    <numFmt numFmtId="165" formatCode="&quot;£&quot;#,##0.00"/>
    <numFmt numFmtId="166" formatCode="0.0"/>
  </numFmts>
  <fonts count="6">
    <font>
      <name val="Calibri"/>
      <family val="2"/>
      <color theme="1"/>
      <sz val="11"/>
      <scheme val="minor"/>
    </font>
    <font>
      <b val="1"/>
      <color rgb="001B2A4A"/>
      <sz val="16"/>
    </font>
    <font>
      <i val="1"/>
      <color rgb="0055555F"/>
      <sz val="10"/>
    </font>
    <font>
      <b val="1"/>
      <color rgb="00FFFFFF"/>
      <sz val="11"/>
    </font>
    <font>
      <b val="1"/>
    </font>
    <font>
      <b val="1"/>
      <color rgb="001F9E8F"/>
    </font>
  </fonts>
  <fills count="5">
    <fill>
      <patternFill/>
    </fill>
    <fill>
      <patternFill patternType="gray125"/>
    </fill>
    <fill>
      <patternFill patternType="solid">
        <fgColor rgb="001B2A4A"/>
      </patternFill>
    </fill>
    <fill>
      <patternFill patternType="solid">
        <fgColor rgb="00EDEBE3"/>
      </patternFill>
    </fill>
    <fill>
      <patternFill patternType="solid">
        <fgColor rgb="00DCE6FA"/>
      </patternFill>
    </fill>
  </fills>
  <borders count="2">
    <border>
      <left/>
      <right/>
      <top/>
      <bottom/>
      <diagonal/>
    </border>
    <border>
      <left style="thin">
        <color rgb="00DEDCD3"/>
      </left>
      <right style="thin">
        <color rgb="00DEDCD3"/>
      </right>
      <top style="thin">
        <color rgb="00DEDCD3"/>
      </top>
      <bottom style="thin">
        <color rgb="00DEDCD3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applyAlignment="1" pivotButton="0" quotePrefix="0" xfId="0">
      <alignment vertical="center"/>
    </xf>
    <xf numFmtId="0" fontId="2" fillId="0" borderId="0" pivotButton="0" quotePrefix="0" xfId="0"/>
    <xf numFmtId="0" fontId="3" fillId="2" borderId="1" applyAlignment="1" pivotButton="0" quotePrefix="0" xfId="0">
      <alignment vertical="center" wrapText="1"/>
    </xf>
    <xf numFmtId="0" fontId="0" fillId="0" borderId="1" pivotButton="0" quotePrefix="0" xfId="0"/>
    <xf numFmtId="9" fontId="0" fillId="0" borderId="1" pivotButton="0" quotePrefix="0" xfId="0"/>
    <xf numFmtId="164" fontId="0" fillId="0" borderId="1" pivotButton="0" quotePrefix="0" xfId="0"/>
    <xf numFmtId="165" fontId="0" fillId="0" borderId="1" pivotButton="0" quotePrefix="0" xfId="0"/>
    <xf numFmtId="0" fontId="4" fillId="3" borderId="1" pivotButton="0" quotePrefix="0" xfId="0"/>
    <xf numFmtId="164" fontId="4" fillId="3" borderId="1" pivotButton="0" quotePrefix="0" xfId="0"/>
    <xf numFmtId="165" fontId="4" fillId="3" borderId="1" pivotButton="0" quotePrefix="0" xfId="0"/>
    <xf numFmtId="165" fontId="0" fillId="4" borderId="1" pivotButton="0" quotePrefix="0" xfId="0"/>
    <xf numFmtId="166" fontId="0" fillId="4" borderId="1" pivotButton="0" quotePrefix="0" xfId="0"/>
    <xf numFmtId="9" fontId="0" fillId="4" borderId="1" pivotButton="0" quotePrefix="0" xfId="0"/>
    <xf numFmtId="0" fontId="4" fillId="0" borderId="1" pivotButton="0" quotePrefix="0" xfId="0"/>
    <xf numFmtId="0" fontId="5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11" customWidth="1" min="3" max="3"/>
    <col width="11" customWidth="1" min="4" max="4"/>
    <col width="14" customWidth="1" min="5" max="5"/>
    <col width="14" customWidth="1" min="6" max="6"/>
    <col width="16" customWidth="1" min="7" max="7"/>
  </cols>
  <sheetData>
    <row r="1" ht="26" customHeight="1">
      <c r="A1" s="1" t="inlineStr">
        <is>
          <t>GlowKit — Automation ROI / Revenue-by-Flow Tracker</t>
        </is>
      </c>
    </row>
    <row r="2" ht="18" customHeight="1">
      <c r="A2" s="2" t="inlineStr">
        <is>
          <t>Enter recipients + rates; revenue/recipient auto-calculates. Live example values. From zoho.social/learn/marketing-automation/</t>
        </is>
      </c>
    </row>
    <row r="4" ht="30" customHeight="1">
      <c r="A4" s="3" t="inlineStr">
        <is>
          <t>Automated flow</t>
        </is>
      </c>
      <c r="B4" s="3" t="inlineStr">
        <is>
          <t>Recipients (mo)</t>
        </is>
      </c>
      <c r="C4" s="3" t="inlineStr">
        <is>
          <t>Open rate</t>
        </is>
      </c>
      <c r="D4" s="3" t="inlineStr">
        <is>
          <t>Click rate</t>
        </is>
      </c>
      <c r="E4" s="3" t="inlineStr">
        <is>
          <t>Conversion rate</t>
        </is>
      </c>
      <c r="F4" s="3" t="inlineStr">
        <is>
          <t>Revenue (mo)</t>
        </is>
      </c>
      <c r="G4" s="3" t="inlineStr">
        <is>
          <t>Revenue / recipient</t>
        </is>
      </c>
    </row>
    <row r="5">
      <c r="A5" s="4" t="inlineStr">
        <is>
          <t>Welcome series</t>
        </is>
      </c>
      <c r="B5" s="4" t="n">
        <v>2200</v>
      </c>
      <c r="C5" s="5" t="n">
        <v>0.62</v>
      </c>
      <c r="D5" s="5" t="n">
        <v>0.24</v>
      </c>
      <c r="E5" s="5" t="n">
        <v>0.09</v>
      </c>
      <c r="F5" s="6" t="n">
        <v>3960</v>
      </c>
      <c r="G5" s="7">
        <f>IF(B5=0,0,F5/B5)</f>
        <v/>
      </c>
    </row>
    <row r="6">
      <c r="A6" s="4" t="inlineStr">
        <is>
          <t>Cart abandonment</t>
        </is>
      </c>
      <c r="B6" s="4" t="n">
        <v>1400</v>
      </c>
      <c r="C6" s="5" t="n">
        <v>0.55</v>
      </c>
      <c r="D6" s="5" t="n">
        <v>0.21</v>
      </c>
      <c r="E6" s="5" t="n">
        <v>0.11</v>
      </c>
      <c r="F6" s="6" t="n">
        <v>5390</v>
      </c>
      <c r="G6" s="7">
        <f>IF(B6=0,0,F6/B6)</f>
        <v/>
      </c>
    </row>
    <row r="7">
      <c r="A7" s="4" t="inlineStr">
        <is>
          <t>Browse abandonment</t>
        </is>
      </c>
      <c r="B7" s="4" t="n">
        <v>1800</v>
      </c>
      <c r="C7" s="5" t="n">
        <v>0.48</v>
      </c>
      <c r="D7" s="5" t="n">
        <v>0.15</v>
      </c>
      <c r="E7" s="5" t="n">
        <v>0.05</v>
      </c>
      <c r="F7" s="6" t="n">
        <v>2250</v>
      </c>
      <c r="G7" s="7">
        <f>IF(B7=0,0,F7/B7)</f>
        <v/>
      </c>
    </row>
    <row r="8">
      <c r="A8" s="4" t="inlineStr">
        <is>
          <t>Post-purchase / replenishment</t>
        </is>
      </c>
      <c r="B8" s="4" t="n">
        <v>3100</v>
      </c>
      <c r="C8" s="5" t="n">
        <v>0.58</v>
      </c>
      <c r="D8" s="5" t="n">
        <v>0.18</v>
      </c>
      <c r="E8" s="5" t="n">
        <v>0.07000000000000001</v>
      </c>
      <c r="F8" s="6" t="n">
        <v>4340</v>
      </c>
      <c r="G8" s="7">
        <f>IF(B8=0,0,F8/B8)</f>
        <v/>
      </c>
    </row>
    <row r="9">
      <c r="A9" s="4" t="inlineStr">
        <is>
          <t>Winback</t>
        </is>
      </c>
      <c r="B9" s="4" t="n">
        <v>900</v>
      </c>
      <c r="C9" s="5" t="n">
        <v>0.35</v>
      </c>
      <c r="D9" s="5" t="n">
        <v>0.1</v>
      </c>
      <c r="E9" s="5" t="n">
        <v>0.04</v>
      </c>
      <c r="F9" s="6" t="n">
        <v>1080</v>
      </c>
      <c r="G9" s="7">
        <f>IF(B9=0,0,F9/B9)</f>
        <v/>
      </c>
    </row>
    <row r="10">
      <c r="A10" s="4" t="inlineStr">
        <is>
          <t>Campaigns (broadcast)</t>
        </is>
      </c>
      <c r="B10" s="4" t="n">
        <v>12000</v>
      </c>
      <c r="C10" s="5" t="n">
        <v>0.4</v>
      </c>
      <c r="D10" s="5" t="n">
        <v>0.09</v>
      </c>
      <c r="E10" s="5" t="n">
        <v>0.02</v>
      </c>
      <c r="F10" s="6" t="n">
        <v>5760</v>
      </c>
      <c r="G10" s="7">
        <f>IF(B10=0,0,F10/B10)</f>
        <v/>
      </c>
    </row>
    <row r="11">
      <c r="A11" s="8" t="inlineStr">
        <is>
          <t>TOTAL</t>
        </is>
      </c>
      <c r="B11" s="8">
        <f>SUM(B5:B10)</f>
        <v/>
      </c>
      <c r="C11" s="8" t="n"/>
      <c r="D11" s="8" t="n"/>
      <c r="E11" s="8" t="n"/>
      <c r="F11" s="9">
        <f>SUM(F5:F10)</f>
        <v/>
      </c>
      <c r="G11" s="10">
        <f>IF(B11=0,0,F11/B11)</f>
        <v/>
      </c>
    </row>
  </sheetData>
  <mergeCells count="2">
    <mergeCell ref="A2:G2"/>
    <mergeCell ref="A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34" customWidth="1" min="1" max="1"/>
    <col width="16" customWidth="1" min="2" max="2"/>
  </cols>
  <sheetData>
    <row r="1" ht="26" customHeight="1">
      <c r="A1" s="1" t="inlineStr">
        <is>
          <t>GlowKit — LTV &amp; Repeat-Rate Calculator</t>
        </is>
      </c>
    </row>
    <row r="2" ht="18" customHeight="1">
      <c r="A2" s="2" t="inlineStr">
        <is>
          <t>Enter the blue inputs; outputs calculate automatically.</t>
        </is>
      </c>
    </row>
    <row r="4">
      <c r="A4" s="4" t="inlineStr">
        <is>
          <t>Average order value (AOV)</t>
        </is>
      </c>
      <c r="B4" s="11" t="n">
        <v>42</v>
      </c>
    </row>
    <row r="5">
      <c r="A5" s="4" t="inlineStr">
        <is>
          <t>Avg orders per customer / year</t>
        </is>
      </c>
      <c r="B5" s="12" t="n">
        <v>2.4</v>
      </c>
    </row>
    <row r="6">
      <c r="A6" s="4" t="inlineStr">
        <is>
          <t>Gross margin %</t>
        </is>
      </c>
      <c r="B6" s="13" t="n">
        <v>0.65</v>
      </c>
    </row>
    <row r="7">
      <c r="A7" s="4" t="inlineStr">
        <is>
          <t>Avg customer lifespan (years)</t>
        </is>
      </c>
      <c r="B7" s="12" t="n">
        <v>2</v>
      </c>
    </row>
    <row r="8">
      <c r="A8" s="14" t="inlineStr">
        <is>
          <t>Customer LTV (gross)</t>
        </is>
      </c>
      <c r="B8" s="7">
        <f>B4*B5*B7</f>
        <v/>
      </c>
    </row>
    <row r="9">
      <c r="A9" s="15" t="inlineStr">
        <is>
          <t>Customer LTV (margin)</t>
        </is>
      </c>
      <c r="B9" s="7">
        <f>B4*B5*B6*B7</f>
        <v/>
      </c>
    </row>
  </sheetData>
  <mergeCells count="2">
    <mergeCell ref="A2:B2"/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2026-07-01T19:33:34Z</dcterms:created>
  <dcterms:modified xmlns:dcterms="http://purl.org/dc/terms/" xmlns:xsi="http://www.w3.org/2001/XMLSchema-instance" xsi:type="dcterms:W3CDTF">2026-07-01T19:33:34Z</dcterms:modified>
</cp:coreProperties>
</file>